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1840" windowHeight="11670" tabRatio="769" activeTab="6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/>
  <c r="C16"/>
  <c r="C12"/>
  <c r="D14"/>
  <c r="C14"/>
  <c r="D13"/>
  <c r="C13"/>
  <c r="D4" i="51" l="1"/>
  <c r="D30" i="36"/>
  <c r="D32"/>
  <c r="D10"/>
  <c r="G4" i="48"/>
  <c r="E37" i="25" l="1"/>
  <c r="C33" i="36" l="1"/>
  <c r="C35"/>
  <c r="C34"/>
  <c r="D37"/>
  <c r="D6"/>
  <c r="D7"/>
  <c r="D8"/>
  <c r="D9"/>
  <c r="D11"/>
  <c r="D17"/>
  <c r="D18"/>
  <c r="D20"/>
  <c r="D21"/>
  <c r="D22"/>
  <c r="D23"/>
  <c r="D24"/>
  <c r="D25"/>
  <c r="D26"/>
  <c r="D27"/>
  <c r="D28"/>
  <c r="D29"/>
  <c r="D31"/>
  <c r="K69" i="25" l="1"/>
  <c r="L49" l="1"/>
  <c r="J49"/>
  <c r="E49"/>
  <c r="L37"/>
  <c r="J37" l="1"/>
  <c r="C38" i="36" l="1"/>
  <c r="C36" s="1"/>
  <c r="P64" i="25" l="1"/>
  <c r="D9" i="51" s="1"/>
  <c r="D38" i="36" l="1"/>
  <c r="C39"/>
  <c r="D39"/>
  <c r="D35"/>
  <c r="D34"/>
  <c r="P10" i="25" l="1"/>
  <c r="D5" i="36"/>
  <c r="D40" s="1"/>
</calcChain>
</file>

<file path=xl/sharedStrings.xml><?xml version="1.0" encoding="utf-8"?>
<sst xmlns="http://schemas.openxmlformats.org/spreadsheetml/2006/main" count="431" uniqueCount="293">
  <si>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</si>
  <si>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</si>
  <si>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</si>
  <si>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</si>
  <si>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</si>
  <si>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</si>
  <si>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</si>
  <si>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</si>
  <si>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</si>
  <si>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</si>
  <si>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</si>
  <si>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</si>
  <si>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</si>
  <si>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</si>
  <si>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</si>
  <si>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</si>
  <si>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</si>
  <si>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</si>
  <si>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</si>
  <si>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</si>
  <si>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</si>
  <si>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</si>
  <si>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</si>
  <si>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</si>
  <si>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</si>
  <si>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</si>
  <si>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</si>
  <si>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</si>
  <si>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</si>
  <si>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</si>
  <si>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</si>
  <si>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</si>
  <si>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</si>
  <si>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</si>
  <si>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</si>
  <si>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</si>
  <si>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</si>
  <si>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</si>
  <si>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</si>
  <si>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</si>
  <si>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</si>
  <si>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</si>
  <si>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</si>
  <si>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</si>
  <si>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</si>
  <si>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</si>
  <si>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</si>
  <si>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</si>
  <si>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</si>
  <si>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</si>
  <si>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</si>
  <si>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</si>
  <si>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</si>
  <si>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</si>
  <si>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</si>
  <si>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</si>
  <si>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</si>
  <si>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</si>
  <si>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</si>
  <si>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</si>
  <si>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</si>
  <si>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</si>
  <si>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</si>
  <si>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</si>
  <si>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</si>
  <si>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</si>
  <si>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</si>
  <si>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</si>
  <si>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</si>
  <si>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</si>
  <si>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</si>
  <si>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</si>
  <si>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</si>
  <si>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</si>
  <si>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</si>
  <si>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</si>
  <si>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</si>
  <si>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</si>
  <si>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</si>
  <si>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</si>
  <si>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</si>
  <si>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</si>
  <si>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</si>
  <si>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</si>
  <si>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</si>
  <si>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</si>
  <si>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</si>
  <si>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</si>
  <si>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</si>
  <si>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</si>
  <si>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</si>
  <si>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</si>
  <si>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</si>
  <si>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</si>
  <si>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</si>
  <si>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</si>
  <si>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</si>
  <si>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</si>
  <si>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</si>
  <si>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</si>
  <si>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</si>
  <si>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</si>
  <si>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</si>
  <si>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</si>
  <si>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</si>
  <si>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</si>
  <si>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</si>
  <si>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</si>
  <si>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</si>
  <si>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</si>
  <si>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</si>
  <si>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</si>
  <si>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</si>
  <si>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</si>
  <si>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</si>
  <si>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</si>
  <si>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</si>
  <si>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</si>
  <si>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</si>
  <si>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</si>
  <si>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</si>
  <si>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</si>
  <si>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</si>
  <si>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</si>
  <si>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</si>
  <si>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</si>
  <si>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</si>
  <si>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</si>
  <si>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</si>
  <si>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</si>
  <si>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</si>
  <si>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</si>
  <si>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</si>
  <si>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</si>
  <si>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</si>
  <si>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</si>
  <si>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</si>
  <si>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</si>
  <si>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</si>
  <si>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</si>
  <si>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</si>
  <si>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</si>
  <si>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</si>
  <si>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</si>
  <si>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</si>
  <si>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</si>
  <si>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</si>
  <si>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</si>
  <si>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</si>
  <si>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</si>
  <si>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</si>
  <si>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</si>
  <si>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</si>
  <si>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</si>
  <si>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</si>
  <si>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</si>
  <si>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</si>
  <si>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</si>
  <si>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</si>
  <si>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</si>
  <si>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</si>
  <si>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</si>
  <si>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</si>
  <si>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</si>
  <si>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</si>
  <si>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</si>
  <si>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</si>
  <si>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</si>
  <si>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</si>
  <si>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</si>
  <si>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</si>
  <si>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</si>
  <si>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</si>
  <si>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</si>
  <si>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</si>
  <si>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</si>
  <si>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</si>
  <si>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</si>
  <si>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</si>
  <si>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</si>
  <si>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</si>
  <si>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</si>
  <si>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</si>
  <si>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</si>
  <si>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</si>
  <si>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</si>
  <si>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</si>
  <si>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</si>
  <si>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</si>
  <si>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</si>
  <si>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</si>
  <si>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</si>
  <si>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</si>
  <si>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</si>
  <si>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</si>
  <si>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</si>
  <si>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</si>
  <si>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</si>
  <si>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</si>
  <si>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</si>
  <si>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</si>
  <si>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</si>
  <si>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</si>
  <si>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</si>
  <si>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</si>
  <si>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</si>
  <si>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</si>
  <si>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</si>
  <si>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</si>
  <si>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</si>
  <si>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</si>
  <si>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</si>
  <si>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</si>
  <si>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</si>
  <si>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</si>
  <si>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</si>
  <si>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</si>
  <si>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</si>
  <si>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</si>
  <si>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</si>
  <si>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</si>
  <si>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</si>
  <si>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</si>
  <si>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</si>
  <si>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</si>
  <si>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</si>
  <si>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</si>
  <si>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</si>
  <si>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</si>
  <si>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</si>
  <si>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</si>
  <si>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</si>
  <si>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</si>
  <si>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</si>
  <si>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</si>
  <si>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</si>
  <si>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</si>
  <si>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</si>
  <si>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</si>
  <si>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</si>
  <si>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</si>
  <si>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</si>
  <si>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</si>
  <si>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</si>
  <si>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</si>
  <si>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</si>
  <si>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</si>
  <si>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</si>
  <si>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</si>
  <si>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</si>
  <si>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</si>
  <si>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</si>
  <si>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</si>
  <si>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</si>
  <si>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</si>
  <si>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</si>
  <si>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</si>
  <si>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</si>
  <si>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</si>
  <si>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</si>
  <si>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</si>
  <si>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</si>
  <si>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</si>
  <si>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</si>
  <si>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</si>
  <si>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</si>
  <si>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</si>
  <si>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</si>
  <si>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</si>
  <si>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</si>
  <si>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</si>
  <si>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</si>
  <si>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</si>
  <si>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</si>
  <si>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</si>
  <si>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</si>
  <si>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</si>
  <si>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</si>
  <si>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</si>
  <si>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</si>
  <si>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</si>
  <si>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</si>
  <si>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</si>
  <si>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</si>
  <si>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</si>
  <si>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</si>
  <si>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</si>
  <si>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</si>
  <si>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</si>
  <si>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</si>
  <si>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</si>
  <si>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 – 010 Rzeszów</t>
  </si>
  <si>
    <t>iod@podkarpackie.pl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</si>
</sst>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A26" sqref="A26:M26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180</v>
      </c>
      <c r="M14" s="51" t="s">
        <v>106</v>
      </c>
      <c r="O14" s="39"/>
    </row>
    <row r="15" spans="1:16" ht="21.95" customHeight="1">
      <c r="A15" s="215" t="s">
        <v>168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170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171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175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102</v>
      </c>
    </row>
    <row r="29" spans="1:16" ht="9.9499999999999993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197" t="s">
        <v>206</v>
      </c>
      <c r="K52" s="198"/>
      <c r="L52" s="239" t="s">
        <v>207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208</v>
      </c>
      <c r="B54" s="192"/>
      <c r="C54" s="192"/>
      <c r="D54" s="192"/>
      <c r="E54" s="192"/>
      <c r="F54" s="192"/>
      <c r="G54" s="192"/>
      <c r="H54" s="192"/>
      <c r="I54" s="193"/>
      <c r="J54" s="194" t="s">
        <v>209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214</v>
      </c>
      <c r="B59" s="210"/>
      <c r="C59" s="210"/>
      <c r="D59" s="210"/>
      <c r="E59" s="211"/>
      <c r="F59" s="209" t="s">
        <v>215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216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112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217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view="pageBreakPreview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5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5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F45"/>
  <sheetViews>
    <sheetView showGridLines="0" view="pageBreakPreview" topLeftCell="A28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262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3"/>
  <sheetViews>
    <sheetView showGridLines="0" view="pageBreakPreview" topLeftCell="A7" zoomScale="115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5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163</v>
      </c>
      <c r="G1" s="301"/>
    </row>
    <row r="2" spans="1:7" s="26" customFormat="1" ht="30" customHeight="1">
      <c r="A2" s="237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showGridLines="0" tabSelected="1" view="pageBreakPreview" zoomScale="115" zoomScaleNormal="115" zoomScaleSheetLayoutView="115" zoomScalePageLayoutView="145" workbookViewId="0">
      <selection activeCell="B19" sqref="B19:H19"/>
    </sheetView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103</v>
      </c>
    </row>
    <row r="2" spans="1:8" s="26" customFormat="1" ht="18" customHeight="1">
      <c r="A2" s="237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 t="s">
        <v>288</v>
      </c>
      <c r="C14" s="318"/>
      <c r="D14" s="68" t="s">
        <v>97</v>
      </c>
      <c r="E14" s="318" t="s">
        <v>289</v>
      </c>
      <c r="F14" s="318"/>
      <c r="G14" s="318"/>
      <c r="H14" s="318"/>
    </row>
    <row r="15" spans="1:8" s="26" customFormat="1" ht="15.95" customHeight="1">
      <c r="A15" s="69" t="s">
        <v>84</v>
      </c>
      <c r="B15" s="328" t="s">
        <v>98</v>
      </c>
      <c r="C15" s="328"/>
      <c r="D15" s="328"/>
      <c r="E15" s="328"/>
      <c r="F15" s="328"/>
      <c r="G15" s="317" t="s">
        <v>290</v>
      </c>
      <c r="H15" s="317"/>
    </row>
    <row r="16" spans="1:8" s="26" customFormat="1" ht="22.5" customHeight="1">
      <c r="A16" s="22"/>
      <c r="B16" s="328" t="s">
        <v>99</v>
      </c>
      <c r="C16" s="328"/>
      <c r="D16" s="331" t="s">
        <v>291</v>
      </c>
      <c r="E16" s="331"/>
      <c r="F16" s="331"/>
      <c r="G16" s="331"/>
      <c r="H16" s="331"/>
    </row>
    <row r="17" spans="1:8" s="135" customFormat="1" ht="15.95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158</v>
      </c>
      <c r="C18" s="328"/>
      <c r="D18" s="328"/>
      <c r="E18" s="328"/>
      <c r="F18" s="328"/>
      <c r="G18" s="331" t="s">
        <v>292</v>
      </c>
      <c r="H18" s="331"/>
    </row>
    <row r="19" spans="1:8" s="26" customFormat="1" ht="15.95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100</v>
      </c>
      <c r="C33" s="334"/>
      <c r="D33" s="329"/>
      <c r="E33" s="329"/>
      <c r="F33" s="330" t="s">
        <v>154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100</v>
      </c>
      <c r="D45" s="329"/>
      <c r="E45" s="329"/>
      <c r="F45" s="330" t="s">
        <v>154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100</v>
      </c>
      <c r="D57" s="329"/>
      <c r="E57" s="329"/>
      <c r="F57" s="330" t="s">
        <v>154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2019-06-04T10:56:26Z</cp:lastPrinted>
  <dcterms:created xsi:type="dcterms:W3CDTF">2007-12-11T11:05:19Z</dcterms:created>
  <dcterms:modified xsi:type="dcterms:W3CDTF">2021-12-03T13:46:06Z</dcterms:modified>
</cp:coreProperties>
</file>